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2\应用科\驾培\吴丹交接\驾培整治工作文件夹\关于2022年8月我市驾培机构相关数据比对情况的报告\"/>
    </mc:Choice>
  </mc:AlternateContent>
  <bookViews>
    <workbookView xWindow="0" yWindow="0" windowWidth="17028" windowHeight="10608"/>
  </bookViews>
  <sheets>
    <sheet name="Sheet1" sheetId="1" r:id="rId1"/>
  </sheets>
  <definedNames>
    <definedName name="_xlnm._FilterDatabase" localSheetId="0" hidden="1">Sheet1!$A$4:$L$69</definedName>
    <definedName name="_xlnm.Print_Titles" localSheetId="0">Sheet1!$4:$5</definedName>
  </definedNames>
  <calcPr calcId="152511"/>
</workbook>
</file>

<file path=xl/calcChain.xml><?xml version="1.0" encoding="utf-8"?>
<calcChain xmlns="http://schemas.openxmlformats.org/spreadsheetml/2006/main">
  <c r="H66" i="1" l="1"/>
  <c r="I66" i="1" s="1"/>
  <c r="G66" i="1"/>
  <c r="F66" i="1"/>
  <c r="E66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<sst xmlns="http://schemas.openxmlformats.org/spreadsheetml/2006/main" count="204" uniqueCount="87">
  <si>
    <t>附件3：</t>
  </si>
  <si>
    <t>序号</t>
  </si>
  <si>
    <t>培训机构名称</t>
  </si>
  <si>
    <t>辖区</t>
  </si>
  <si>
    <t>备案状态</t>
  </si>
  <si>
    <t>8月份完成通过科二、三考试人数（其中全部完成科二、三计时学员数）</t>
  </si>
  <si>
    <t>完成通过科二、三考试学员应完成大纲要求总学时数（分钟）</t>
  </si>
  <si>
    <t>完成通过科二、三考试学员实际完成计时培训总数（分钟）</t>
  </si>
  <si>
    <t>计时培训率</t>
  </si>
  <si>
    <t>完成通过科二、三考试总人数</t>
  </si>
  <si>
    <t>全部完成科二、三计时培训学员数</t>
  </si>
  <si>
    <t>南宁市广大机动车驾驶员培训有限公司</t>
  </si>
  <si>
    <t>西乡塘区</t>
  </si>
  <si>
    <t>已解除备案</t>
  </si>
  <si>
    <t>南宁强大机动车驾驶员培训有限公司</t>
  </si>
  <si>
    <t>南宁市桂通机动车驾驶员培训有限责任公司</t>
  </si>
  <si>
    <t>南宁市一点通机动车驾驶员培训学校有限公司</t>
  </si>
  <si>
    <t>江南区</t>
  </si>
  <si>
    <t>南宁市艺通机动车驾驶员培训有限责任公司</t>
  </si>
  <si>
    <t>兴宁区</t>
  </si>
  <si>
    <t>广西振兴机动车驾驶员培训有限公司</t>
  </si>
  <si>
    <t>南宁市成名交通驾驶培训学校</t>
  </si>
  <si>
    <t>南宁市正德机动车驾驶员培训有限责任公司</t>
  </si>
  <si>
    <t>广西南宁市君越机动车驾驶员服务有限公司</t>
  </si>
  <si>
    <t>良庆区</t>
  </si>
  <si>
    <t>广西学车车网络科技有限公司</t>
  </si>
  <si>
    <t>南宁市腾迅机动车驾驶员培训有限公司</t>
  </si>
  <si>
    <t>南宁亿龙学府驾驶员培训有限公司</t>
  </si>
  <si>
    <t>南宁市广诚机动车驾驶员培训学校有限公司</t>
  </si>
  <si>
    <t>南宁西南驾驶培训有限公司</t>
  </si>
  <si>
    <t>南宁市祥龙机动车驾驶员培训有限公司</t>
  </si>
  <si>
    <t>南宁市天诚驾驶员培训有限公司</t>
  </si>
  <si>
    <t>南宁市邕江机动车驾驶学校有限公司</t>
  </si>
  <si>
    <t>南宁市华侨汽车驾驶学校</t>
  </si>
  <si>
    <t>南宁市西点机动车驾驶员培训有限公司</t>
  </si>
  <si>
    <t>南宁市桂以安机动车驾驶员培训有限公司</t>
  </si>
  <si>
    <t>南宁惠通机动车驾驶培训有限公司</t>
  </si>
  <si>
    <t>南宁市佳安驾驶员培训有限公司</t>
  </si>
  <si>
    <t>南宁长安开元机动车驾驶员培训有限公司</t>
  </si>
  <si>
    <t>南宁市广升驾驶员培训有限公司</t>
  </si>
  <si>
    <t>广西亿龙驾驶员培训集团有限公司</t>
  </si>
  <si>
    <t>南宁市惠达机动车驾驶技术培训学校有限公司</t>
  </si>
  <si>
    <t>南宁市南骅驾驶员培训学校</t>
  </si>
  <si>
    <t>南宁市强峰驾驶员培训有限公司</t>
  </si>
  <si>
    <t>南宁市盛丰机动车驾驶培训有限公司</t>
  </si>
  <si>
    <t>南宁市向前机动车驾驶员培训有限公司</t>
  </si>
  <si>
    <t>南宁市信达驾驶员培训有限责任公司</t>
  </si>
  <si>
    <t>南宁鼎鑫汽车驾驶员培训学校有限公司</t>
  </si>
  <si>
    <t>南宁市忠振驾驶培训有限公司</t>
  </si>
  <si>
    <t>南宁市大劲机动车驾驶员技术培训学校</t>
  </si>
  <si>
    <t>南宁市科德机动车驾驶员培训有限公司</t>
  </si>
  <si>
    <t>南宁市山鹰机动车驾驶技术培训有限公司</t>
  </si>
  <si>
    <t>南宁市华晟机动车驾驶员培训有限责任公司</t>
  </si>
  <si>
    <t>南宁市金皇汽车驾驶培训有限公司</t>
  </si>
  <si>
    <t>南宁市辉越机动车驾驶员培训有限公司</t>
  </si>
  <si>
    <t>南宁市恒骏机动车驾驶员培训有限责任公司</t>
  </si>
  <si>
    <t>南宁市成安机动车驾驶员培训有限公司</t>
  </si>
  <si>
    <t>南宁市桂盛驾驶员培训有限公司</t>
  </si>
  <si>
    <t>广西运德集团南宁正华汽车驾驶培训有限公司</t>
  </si>
  <si>
    <t>南宁粮运驾驶培训有限公司</t>
  </si>
  <si>
    <t>宾阳县中山驾驶员技能培训部</t>
  </si>
  <si>
    <t>宾阳县</t>
  </si>
  <si>
    <t>广西运德集团隆安正华汽车驾驶培训有限公司</t>
  </si>
  <si>
    <t>隆安县</t>
  </si>
  <si>
    <t>南宁市桂一机动车驾驶培训有限公司</t>
  </si>
  <si>
    <t>南宁市怡可思机动车驾驶员培训有限公司</t>
  </si>
  <si>
    <t>南宁鸿泰机动车驾驶员培训有限责任公司</t>
  </si>
  <si>
    <t>南宁市康宁机动车驾驶员培训有限责任公司</t>
  </si>
  <si>
    <t>-</t>
  </si>
  <si>
    <t>南宁亿龙机动车驾驶技术培训有限公司</t>
  </si>
  <si>
    <t>南宁市新世纪机动车驾驶培训有限责任公司</t>
  </si>
  <si>
    <t>南宁市世尚驾驶培训有限公司</t>
  </si>
  <si>
    <t>邕宁区</t>
  </si>
  <si>
    <t>南宁市建安机动车驾驶培训学校有限公司</t>
  </si>
  <si>
    <t>南宁市宏伟驾驶培训有限责任公司</t>
  </si>
  <si>
    <t>南宁交安机动车辆驾驶员培训有限公司</t>
  </si>
  <si>
    <t>南宁市荣恒机动车驾驶培训有限公司</t>
  </si>
  <si>
    <t>宾阳县玖玖驾驶员技术培训有限公司</t>
  </si>
  <si>
    <t>南宁市铭兴机动车驾驶员培训有限公司</t>
  </si>
  <si>
    <t>青秀区</t>
  </si>
  <si>
    <t>广西儒春堂驾驶培训有限公司（武鸣发展大道分场）</t>
  </si>
  <si>
    <t>武鸣区</t>
  </si>
  <si>
    <t>总计</t>
  </si>
  <si>
    <t>计算方式说明：1.完成通过科二、三考试学员应完成大纲要求总学时数=按照培训大纲要求该驾校通过科目二、三考试学员应完成的相应科目学时总数累加。</t>
  </si>
  <si>
    <t>2.完成通过科二、三考试学员实际完成计时培训总数=计时平台上传到监管平台，该驾校通过科目二、三考试学员的相应科目有效学时总数累加。</t>
  </si>
  <si>
    <t>3.计时培训率=完成通过科二、三考试学员实际完成计时培训总数/完成通过科二、三考试学员应完成大纲要求总学时数。</t>
  </si>
  <si>
    <t>2022年8月1日至8月31日已解除备案的驾培机构完成通过科目二、三考试学员应完成教学大纲规定培训学时情况表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</si>
</sst>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Tahoma"/>
      <charset val="134"/>
    </font>
    <font>
      <sz val="11"/>
      <color theme="1"/>
      <name val="宋体"/>
      <family val="3"/>
      <charset val="134"/>
    </font>
    <font>
      <sz val="16"/>
      <color theme="1"/>
      <name val="黑体"/>
      <family val="3"/>
      <charset val="134"/>
    </font>
    <font>
      <b/>
      <sz val="14"/>
      <color theme="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Tahoma"/>
      <family val="2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49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Alignment="1">
      <alignment horizontal="center"/>
    </xf>
    <xf numFmtId="49" fontId="0" fillId="0" borderId="0" xfId="0" applyNumberFormat="1" applyFill="1"/>
    <xf numFmtId="49" fontId="3" fillId="0" borderId="0" xfId="0" applyNumberFormat="1" applyFont="1" applyFill="1" applyAlignment="1">
      <alignment horizontal="center" wrapText="1"/>
    </xf>
    <xf numFmtId="0" fontId="0" fillId="0" borderId="0" xfId="0" applyFill="1" applyAlignment="1">
      <alignment wrapText="1"/>
    </xf>
    <xf numFmtId="10" fontId="0" fillId="0" borderId="0" xfId="0" applyNumberFormat="1" applyFill="1"/>
    <xf numFmtId="0" fontId="0" fillId="0" borderId="0" xfId="0" applyNumberFormat="1" applyFill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/>
    </xf>
    <xf numFmtId="49" fontId="0" fillId="0" borderId="0" xfId="0" applyNumberFormat="1" applyFill="1" applyAlignment="1">
      <alignment horizontal="left"/>
    </xf>
    <xf numFmtId="49" fontId="2" fillId="0" borderId="0" xfId="0" applyNumberFormat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0" fontId="7" fillId="0" borderId="2" xfId="0" applyNumberFormat="1" applyFont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topLeftCell="A55" workbookViewId="0">
      <selection activeCell="J4" sqref="J4"/>
    </sheetView>
  </sheetViews>
  <sheetFormatPr defaultColWidth="9" defaultRowHeight="13.8"/>
  <cols>
    <col min="1" max="1" width="4.8984375" style="3" customWidth="1"/>
    <col min="2" max="2" width="18.19921875" style="4" customWidth="1"/>
    <col min="3" max="3" width="5.296875" style="4" customWidth="1"/>
    <col min="4" max="4" width="8.59765625" style="4" customWidth="1"/>
    <col min="5" max="5" width="8.09765625" style="4" customWidth="1"/>
    <col min="6" max="6" width="7.5" style="4" customWidth="1"/>
    <col min="7" max="7" width="8.8984375" style="4" customWidth="1"/>
    <col min="8" max="8" width="9" style="4" customWidth="1"/>
    <col min="9" max="9" width="7.5" style="4" customWidth="1"/>
    <col min="10" max="10" width="15.19921875" style="4" customWidth="1"/>
    <col min="11" max="12" width="12.69921875" style="4"/>
    <col min="13" max="16384" width="9" style="4"/>
  </cols>
  <sheetData>
    <row r="1" spans="1:12" ht="14.4">
      <c r="A1" s="11" t="s">
        <v>0</v>
      </c>
      <c r="B1" s="12"/>
    </row>
    <row r="2" spans="1:12" ht="40.35" customHeight="1">
      <c r="A2" s="13" t="s">
        <v>86</v>
      </c>
      <c r="B2" s="13"/>
      <c r="C2" s="13"/>
      <c r="D2" s="13"/>
      <c r="E2" s="13"/>
      <c r="F2" s="13"/>
      <c r="G2" s="13"/>
      <c r="H2" s="13"/>
      <c r="I2" s="13"/>
    </row>
    <row r="3" spans="1:12" ht="19.5" customHeight="1">
      <c r="A3" s="5"/>
      <c r="B3" s="6"/>
      <c r="C3" s="6"/>
      <c r="D3" s="6"/>
      <c r="E3" s="6"/>
      <c r="F3" s="6"/>
      <c r="G3" s="6"/>
      <c r="H3" s="6"/>
      <c r="I3" s="6"/>
    </row>
    <row r="4" spans="1:12" ht="72.599999999999994" customHeight="1">
      <c r="A4" s="19" t="s">
        <v>1</v>
      </c>
      <c r="B4" s="19" t="s">
        <v>2</v>
      </c>
      <c r="C4" s="19" t="s">
        <v>3</v>
      </c>
      <c r="D4" s="20" t="s">
        <v>4</v>
      </c>
      <c r="E4" s="21" t="s">
        <v>5</v>
      </c>
      <c r="F4" s="22"/>
      <c r="G4" s="19" t="s">
        <v>6</v>
      </c>
      <c r="H4" s="19" t="s">
        <v>7</v>
      </c>
      <c r="I4" s="19" t="s">
        <v>8</v>
      </c>
    </row>
    <row r="5" spans="1:12" ht="74.400000000000006" customHeight="1">
      <c r="A5" s="23"/>
      <c r="B5" s="23"/>
      <c r="C5" s="23"/>
      <c r="D5" s="20"/>
      <c r="E5" s="24" t="s">
        <v>9</v>
      </c>
      <c r="F5" s="25" t="s">
        <v>10</v>
      </c>
      <c r="G5" s="23"/>
      <c r="H5" s="23"/>
      <c r="I5" s="23"/>
    </row>
    <row r="6" spans="1:12" s="1" customFormat="1" ht="45" customHeight="1">
      <c r="A6" s="10">
        <v>1</v>
      </c>
      <c r="B6" s="15" t="s">
        <v>11</v>
      </c>
      <c r="C6" s="15" t="s">
        <v>12</v>
      </c>
      <c r="D6" s="15" t="s">
        <v>13</v>
      </c>
      <c r="E6" s="16">
        <v>2981</v>
      </c>
      <c r="F6" s="16">
        <v>0</v>
      </c>
      <c r="G6" s="15">
        <v>7136520</v>
      </c>
      <c r="H6" s="15">
        <v>106824</v>
      </c>
      <c r="I6" s="17">
        <f t="shared" ref="I6:I27" si="0">H6/G6</f>
        <v>1.4968640177565537E-2</v>
      </c>
      <c r="K6" s="7"/>
      <c r="L6" s="7"/>
    </row>
    <row r="7" spans="1:12" s="1" customFormat="1" ht="45" customHeight="1">
      <c r="A7" s="10">
        <v>2</v>
      </c>
      <c r="B7" s="15" t="s">
        <v>14</v>
      </c>
      <c r="C7" s="15" t="s">
        <v>12</v>
      </c>
      <c r="D7" s="15" t="s">
        <v>13</v>
      </c>
      <c r="E7" s="16">
        <v>438</v>
      </c>
      <c r="F7" s="16">
        <v>0</v>
      </c>
      <c r="G7" s="15">
        <v>1050360</v>
      </c>
      <c r="H7" s="15">
        <v>16929</v>
      </c>
      <c r="I7" s="17">
        <f t="shared" si="0"/>
        <v>1.6117331200731177E-2</v>
      </c>
    </row>
    <row r="8" spans="1:12" s="2" customFormat="1" ht="45" customHeight="1">
      <c r="A8" s="10">
        <v>3</v>
      </c>
      <c r="B8" s="15" t="s">
        <v>15</v>
      </c>
      <c r="C8" s="15" t="s">
        <v>12</v>
      </c>
      <c r="D8" s="15" t="s">
        <v>13</v>
      </c>
      <c r="E8" s="16">
        <v>429</v>
      </c>
      <c r="F8" s="16">
        <v>0</v>
      </c>
      <c r="G8" s="15">
        <v>1026240</v>
      </c>
      <c r="H8" s="15">
        <v>18084</v>
      </c>
      <c r="I8" s="17">
        <f t="shared" si="0"/>
        <v>1.7621608980355471E-2</v>
      </c>
    </row>
    <row r="9" spans="1:12" s="2" customFormat="1" ht="45" customHeight="1">
      <c r="A9" s="10">
        <v>4</v>
      </c>
      <c r="B9" s="15" t="s">
        <v>16</v>
      </c>
      <c r="C9" s="15" t="s">
        <v>17</v>
      </c>
      <c r="D9" s="15" t="s">
        <v>13</v>
      </c>
      <c r="E9" s="16">
        <v>181</v>
      </c>
      <c r="F9" s="16">
        <v>0</v>
      </c>
      <c r="G9" s="15">
        <v>432960</v>
      </c>
      <c r="H9" s="15">
        <v>11435</v>
      </c>
      <c r="I9" s="17">
        <f t="shared" si="0"/>
        <v>2.6411215816703623E-2</v>
      </c>
    </row>
    <row r="10" spans="1:12" s="2" customFormat="1" ht="45" customHeight="1">
      <c r="A10" s="10">
        <v>5</v>
      </c>
      <c r="B10" s="15" t="s">
        <v>18</v>
      </c>
      <c r="C10" s="15" t="s">
        <v>19</v>
      </c>
      <c r="D10" s="15" t="s">
        <v>13</v>
      </c>
      <c r="E10" s="16">
        <v>178</v>
      </c>
      <c r="F10" s="16">
        <v>0</v>
      </c>
      <c r="G10" s="15">
        <v>426240</v>
      </c>
      <c r="H10" s="15">
        <v>5878</v>
      </c>
      <c r="I10" s="17">
        <f t="shared" si="0"/>
        <v>1.3790352852852853E-2</v>
      </c>
    </row>
    <row r="11" spans="1:12" s="2" customFormat="1" ht="45" customHeight="1">
      <c r="A11" s="10">
        <v>6</v>
      </c>
      <c r="B11" s="15" t="s">
        <v>20</v>
      </c>
      <c r="C11" s="15" t="s">
        <v>19</v>
      </c>
      <c r="D11" s="15" t="s">
        <v>13</v>
      </c>
      <c r="E11" s="16">
        <v>171</v>
      </c>
      <c r="F11" s="16">
        <v>0</v>
      </c>
      <c r="G11" s="15">
        <v>408240</v>
      </c>
      <c r="H11" s="15">
        <v>10578</v>
      </c>
      <c r="I11" s="17">
        <f t="shared" si="0"/>
        <v>2.5911228689006468E-2</v>
      </c>
    </row>
    <row r="12" spans="1:12" s="2" customFormat="1" ht="45" customHeight="1">
      <c r="A12" s="10">
        <v>7</v>
      </c>
      <c r="B12" s="15" t="s">
        <v>21</v>
      </c>
      <c r="C12" s="15" t="s">
        <v>19</v>
      </c>
      <c r="D12" s="15" t="s">
        <v>13</v>
      </c>
      <c r="E12" s="16">
        <v>154</v>
      </c>
      <c r="F12" s="16">
        <v>0</v>
      </c>
      <c r="G12" s="15">
        <v>368760</v>
      </c>
      <c r="H12" s="15">
        <v>7998</v>
      </c>
      <c r="I12" s="17">
        <f t="shared" si="0"/>
        <v>2.1688903351773512E-2</v>
      </c>
    </row>
    <row r="13" spans="1:12" s="2" customFormat="1" ht="45" customHeight="1">
      <c r="A13" s="10">
        <v>8</v>
      </c>
      <c r="B13" s="15" t="s">
        <v>22</v>
      </c>
      <c r="C13" s="15" t="s">
        <v>12</v>
      </c>
      <c r="D13" s="15" t="s">
        <v>13</v>
      </c>
      <c r="E13" s="16">
        <v>124</v>
      </c>
      <c r="F13" s="16">
        <v>0</v>
      </c>
      <c r="G13" s="15">
        <v>301920</v>
      </c>
      <c r="H13" s="15">
        <v>2251</v>
      </c>
      <c r="I13" s="17">
        <f t="shared" si="0"/>
        <v>7.4556173820879701E-3</v>
      </c>
    </row>
    <row r="14" spans="1:12" s="2" customFormat="1" ht="45" customHeight="1">
      <c r="A14" s="10">
        <v>9</v>
      </c>
      <c r="B14" s="15" t="s">
        <v>23</v>
      </c>
      <c r="C14" s="15" t="s">
        <v>24</v>
      </c>
      <c r="D14" s="15" t="s">
        <v>13</v>
      </c>
      <c r="E14" s="16">
        <v>122</v>
      </c>
      <c r="F14" s="16">
        <v>0</v>
      </c>
      <c r="G14" s="15">
        <v>291120</v>
      </c>
      <c r="H14" s="15">
        <v>1696</v>
      </c>
      <c r="I14" s="17">
        <f t="shared" si="0"/>
        <v>5.8257763121736745E-3</v>
      </c>
    </row>
    <row r="15" spans="1:12" s="2" customFormat="1" ht="45" customHeight="1">
      <c r="A15" s="10">
        <v>10</v>
      </c>
      <c r="B15" s="15" t="s">
        <v>25</v>
      </c>
      <c r="C15" s="15" t="s">
        <v>19</v>
      </c>
      <c r="D15" s="15" t="s">
        <v>13</v>
      </c>
      <c r="E15" s="16">
        <v>106</v>
      </c>
      <c r="F15" s="16">
        <v>0</v>
      </c>
      <c r="G15" s="15">
        <v>252960</v>
      </c>
      <c r="H15" s="15">
        <v>12624</v>
      </c>
      <c r="I15" s="17">
        <f t="shared" si="0"/>
        <v>4.9905123339658443E-2</v>
      </c>
    </row>
    <row r="16" spans="1:12" s="2" customFormat="1" ht="45" customHeight="1">
      <c r="A16" s="10">
        <v>11</v>
      </c>
      <c r="B16" s="15" t="s">
        <v>26</v>
      </c>
      <c r="C16" s="15" t="s">
        <v>17</v>
      </c>
      <c r="D16" s="15" t="s">
        <v>13</v>
      </c>
      <c r="E16" s="16">
        <v>99</v>
      </c>
      <c r="F16" s="16">
        <v>0</v>
      </c>
      <c r="G16" s="15">
        <v>237240</v>
      </c>
      <c r="H16" s="15">
        <v>10160</v>
      </c>
      <c r="I16" s="17">
        <f t="shared" si="0"/>
        <v>4.2825830382734784E-2</v>
      </c>
    </row>
    <row r="17" spans="1:11" s="2" customFormat="1" ht="45" customHeight="1">
      <c r="A17" s="10">
        <v>12</v>
      </c>
      <c r="B17" s="15" t="s">
        <v>27</v>
      </c>
      <c r="C17" s="15" t="s">
        <v>12</v>
      </c>
      <c r="D17" s="15" t="s">
        <v>13</v>
      </c>
      <c r="E17" s="16">
        <v>95</v>
      </c>
      <c r="F17" s="16">
        <v>0</v>
      </c>
      <c r="G17" s="15">
        <v>227880</v>
      </c>
      <c r="H17" s="15">
        <v>7879</v>
      </c>
      <c r="I17" s="17">
        <f t="shared" si="0"/>
        <v>3.4575215025451994E-2</v>
      </c>
    </row>
    <row r="18" spans="1:11" s="2" customFormat="1" ht="45" customHeight="1">
      <c r="A18" s="10">
        <v>13</v>
      </c>
      <c r="B18" s="15" t="s">
        <v>28</v>
      </c>
      <c r="C18" s="15" t="s">
        <v>12</v>
      </c>
      <c r="D18" s="15" t="s">
        <v>13</v>
      </c>
      <c r="E18" s="16">
        <v>86</v>
      </c>
      <c r="F18" s="16">
        <v>0</v>
      </c>
      <c r="G18" s="15">
        <v>206280</v>
      </c>
      <c r="H18" s="15">
        <v>5071</v>
      </c>
      <c r="I18" s="17">
        <f t="shared" si="0"/>
        <v>2.4583090944347488E-2</v>
      </c>
      <c r="J18" s="8"/>
      <c r="K18" s="8"/>
    </row>
    <row r="19" spans="1:11" s="2" customFormat="1" ht="45" customHeight="1">
      <c r="A19" s="10">
        <v>14</v>
      </c>
      <c r="B19" s="15" t="s">
        <v>29</v>
      </c>
      <c r="C19" s="15" t="s">
        <v>19</v>
      </c>
      <c r="D19" s="15" t="s">
        <v>13</v>
      </c>
      <c r="E19" s="16">
        <v>74</v>
      </c>
      <c r="F19" s="16">
        <v>0</v>
      </c>
      <c r="G19" s="15">
        <v>176880</v>
      </c>
      <c r="H19" s="15">
        <v>8056</v>
      </c>
      <c r="I19" s="17">
        <f t="shared" si="0"/>
        <v>4.5545002261420171E-2</v>
      </c>
    </row>
    <row r="20" spans="1:11" s="2" customFormat="1" ht="45" customHeight="1">
      <c r="A20" s="10">
        <v>15</v>
      </c>
      <c r="B20" s="15" t="s">
        <v>30</v>
      </c>
      <c r="C20" s="15" t="s">
        <v>17</v>
      </c>
      <c r="D20" s="15" t="s">
        <v>13</v>
      </c>
      <c r="E20" s="16">
        <v>69</v>
      </c>
      <c r="F20" s="16">
        <v>0</v>
      </c>
      <c r="G20" s="15">
        <v>164760</v>
      </c>
      <c r="H20" s="15">
        <v>2616</v>
      </c>
      <c r="I20" s="17">
        <f t="shared" si="0"/>
        <v>1.5877640203932994E-2</v>
      </c>
    </row>
    <row r="21" spans="1:11" s="2" customFormat="1" ht="45" customHeight="1">
      <c r="A21" s="10">
        <v>16</v>
      </c>
      <c r="B21" s="15" t="s">
        <v>31</v>
      </c>
      <c r="C21" s="15" t="s">
        <v>12</v>
      </c>
      <c r="D21" s="15" t="s">
        <v>13</v>
      </c>
      <c r="E21" s="16">
        <v>65</v>
      </c>
      <c r="F21" s="16">
        <v>0</v>
      </c>
      <c r="G21" s="15">
        <v>155880</v>
      </c>
      <c r="H21" s="15">
        <v>7255</v>
      </c>
      <c r="I21" s="17">
        <f t="shared" si="0"/>
        <v>4.6542211957916343E-2</v>
      </c>
    </row>
    <row r="22" spans="1:11" s="2" customFormat="1" ht="45" customHeight="1">
      <c r="A22" s="10">
        <v>17</v>
      </c>
      <c r="B22" s="15" t="s">
        <v>32</v>
      </c>
      <c r="C22" s="15" t="s">
        <v>19</v>
      </c>
      <c r="D22" s="15" t="s">
        <v>13</v>
      </c>
      <c r="E22" s="16">
        <v>64</v>
      </c>
      <c r="F22" s="16">
        <v>0</v>
      </c>
      <c r="G22" s="15">
        <v>153480</v>
      </c>
      <c r="H22" s="15">
        <v>801</v>
      </c>
      <c r="I22" s="17">
        <f t="shared" si="0"/>
        <v>5.2189210320562939E-3</v>
      </c>
    </row>
    <row r="23" spans="1:11" s="2" customFormat="1" ht="45" customHeight="1">
      <c r="A23" s="10">
        <v>18</v>
      </c>
      <c r="B23" s="15" t="s">
        <v>33</v>
      </c>
      <c r="C23" s="15" t="s">
        <v>12</v>
      </c>
      <c r="D23" s="15" t="s">
        <v>13</v>
      </c>
      <c r="E23" s="16">
        <v>58</v>
      </c>
      <c r="F23" s="16">
        <v>0</v>
      </c>
      <c r="G23" s="15">
        <v>138480</v>
      </c>
      <c r="H23" s="15">
        <v>1545</v>
      </c>
      <c r="I23" s="17">
        <f t="shared" si="0"/>
        <v>1.115684575389948E-2</v>
      </c>
    </row>
    <row r="24" spans="1:11" s="2" customFormat="1" ht="45" customHeight="1">
      <c r="A24" s="10">
        <v>19</v>
      </c>
      <c r="B24" s="15" t="s">
        <v>34</v>
      </c>
      <c r="C24" s="15" t="s">
        <v>12</v>
      </c>
      <c r="D24" s="15" t="s">
        <v>13</v>
      </c>
      <c r="E24" s="16">
        <v>58</v>
      </c>
      <c r="F24" s="16">
        <v>0</v>
      </c>
      <c r="G24" s="15">
        <v>138960</v>
      </c>
      <c r="H24" s="15">
        <v>486</v>
      </c>
      <c r="I24" s="17">
        <f t="shared" si="0"/>
        <v>3.4974093264248706E-3</v>
      </c>
    </row>
    <row r="25" spans="1:11" s="2" customFormat="1" ht="45" customHeight="1">
      <c r="A25" s="10">
        <v>20</v>
      </c>
      <c r="B25" s="15" t="s">
        <v>35</v>
      </c>
      <c r="C25" s="15" t="s">
        <v>12</v>
      </c>
      <c r="D25" s="15" t="s">
        <v>13</v>
      </c>
      <c r="E25" s="16">
        <v>41</v>
      </c>
      <c r="F25" s="16">
        <v>0</v>
      </c>
      <c r="G25" s="15">
        <v>98160</v>
      </c>
      <c r="H25" s="15">
        <v>9261</v>
      </c>
      <c r="I25" s="17">
        <f t="shared" si="0"/>
        <v>9.4345965770171153E-2</v>
      </c>
    </row>
    <row r="26" spans="1:11" s="2" customFormat="1" ht="45" customHeight="1">
      <c r="A26" s="10">
        <v>21</v>
      </c>
      <c r="B26" s="15" t="s">
        <v>36</v>
      </c>
      <c r="C26" s="15" t="s">
        <v>12</v>
      </c>
      <c r="D26" s="15" t="s">
        <v>13</v>
      </c>
      <c r="E26" s="16">
        <v>39</v>
      </c>
      <c r="F26" s="16">
        <v>0</v>
      </c>
      <c r="G26" s="15">
        <v>93360</v>
      </c>
      <c r="H26" s="15">
        <v>1238</v>
      </c>
      <c r="I26" s="17">
        <f t="shared" si="0"/>
        <v>1.3260497000856897E-2</v>
      </c>
    </row>
    <row r="27" spans="1:11" s="2" customFormat="1" ht="45" customHeight="1">
      <c r="A27" s="10">
        <v>22</v>
      </c>
      <c r="B27" s="15" t="s">
        <v>37</v>
      </c>
      <c r="C27" s="15" t="s">
        <v>17</v>
      </c>
      <c r="D27" s="15" t="s">
        <v>13</v>
      </c>
      <c r="E27" s="16">
        <v>35</v>
      </c>
      <c r="F27" s="16">
        <v>0</v>
      </c>
      <c r="G27" s="15">
        <v>84000</v>
      </c>
      <c r="H27" s="15">
        <v>82</v>
      </c>
      <c r="I27" s="17">
        <f t="shared" si="0"/>
        <v>9.761904761904762E-4</v>
      </c>
    </row>
    <row r="28" spans="1:11" s="2" customFormat="1" ht="45" customHeight="1">
      <c r="A28" s="10">
        <v>23</v>
      </c>
      <c r="B28" s="15" t="s">
        <v>38</v>
      </c>
      <c r="C28" s="15" t="s">
        <v>12</v>
      </c>
      <c r="D28" s="15" t="s">
        <v>13</v>
      </c>
      <c r="E28" s="16">
        <v>32</v>
      </c>
      <c r="F28" s="16">
        <v>0</v>
      </c>
      <c r="G28" s="15">
        <v>76800</v>
      </c>
      <c r="H28" s="15">
        <v>406</v>
      </c>
      <c r="I28" s="17">
        <f t="shared" ref="I28:I52" si="1">H28/G28</f>
        <v>5.2864583333333331E-3</v>
      </c>
    </row>
    <row r="29" spans="1:11" s="2" customFormat="1" ht="45" customHeight="1">
      <c r="A29" s="10">
        <v>24</v>
      </c>
      <c r="B29" s="15" t="s">
        <v>39</v>
      </c>
      <c r="C29" s="15" t="s">
        <v>12</v>
      </c>
      <c r="D29" s="15" t="s">
        <v>13</v>
      </c>
      <c r="E29" s="16">
        <v>32</v>
      </c>
      <c r="F29" s="16">
        <v>0</v>
      </c>
      <c r="G29" s="15">
        <v>76680</v>
      </c>
      <c r="H29" s="15">
        <v>4833</v>
      </c>
      <c r="I29" s="17">
        <f t="shared" si="1"/>
        <v>6.3028169014084506E-2</v>
      </c>
    </row>
    <row r="30" spans="1:11" s="2" customFormat="1" ht="45" customHeight="1">
      <c r="A30" s="10">
        <v>25</v>
      </c>
      <c r="B30" s="15" t="s">
        <v>40</v>
      </c>
      <c r="C30" s="15" t="s">
        <v>12</v>
      </c>
      <c r="D30" s="15" t="s">
        <v>13</v>
      </c>
      <c r="E30" s="16">
        <v>30</v>
      </c>
      <c r="F30" s="16">
        <v>0</v>
      </c>
      <c r="G30" s="15">
        <v>71880</v>
      </c>
      <c r="H30" s="15">
        <v>2407</v>
      </c>
      <c r="I30" s="17">
        <f t="shared" si="1"/>
        <v>3.3486366165831942E-2</v>
      </c>
    </row>
    <row r="31" spans="1:11" s="2" customFormat="1" ht="45" customHeight="1">
      <c r="A31" s="10">
        <v>26</v>
      </c>
      <c r="B31" s="15" t="s">
        <v>41</v>
      </c>
      <c r="C31" s="15" t="s">
        <v>17</v>
      </c>
      <c r="D31" s="15" t="s">
        <v>13</v>
      </c>
      <c r="E31" s="16">
        <v>29</v>
      </c>
      <c r="F31" s="16">
        <v>0</v>
      </c>
      <c r="G31" s="15">
        <v>69600</v>
      </c>
      <c r="H31" s="15">
        <v>986</v>
      </c>
      <c r="I31" s="17">
        <f t="shared" si="1"/>
        <v>1.4166666666666666E-2</v>
      </c>
    </row>
    <row r="32" spans="1:11" s="2" customFormat="1" ht="45" customHeight="1">
      <c r="A32" s="10">
        <v>27</v>
      </c>
      <c r="B32" s="15" t="s">
        <v>42</v>
      </c>
      <c r="C32" s="15" t="s">
        <v>17</v>
      </c>
      <c r="D32" s="15" t="s">
        <v>13</v>
      </c>
      <c r="E32" s="16">
        <v>26</v>
      </c>
      <c r="F32" s="16">
        <v>0</v>
      </c>
      <c r="G32" s="15">
        <v>61800</v>
      </c>
      <c r="H32" s="15">
        <v>3339</v>
      </c>
      <c r="I32" s="17">
        <f t="shared" si="1"/>
        <v>5.4029126213592231E-2</v>
      </c>
    </row>
    <row r="33" spans="1:9" s="2" customFormat="1" ht="45" customHeight="1">
      <c r="A33" s="10">
        <v>28</v>
      </c>
      <c r="B33" s="15" t="s">
        <v>43</v>
      </c>
      <c r="C33" s="15" t="s">
        <v>19</v>
      </c>
      <c r="D33" s="15" t="s">
        <v>13</v>
      </c>
      <c r="E33" s="16">
        <v>24</v>
      </c>
      <c r="F33" s="16">
        <v>0</v>
      </c>
      <c r="G33" s="15">
        <v>57240</v>
      </c>
      <c r="H33" s="15">
        <v>1082</v>
      </c>
      <c r="I33" s="17">
        <f t="shared" si="1"/>
        <v>1.8902865129280223E-2</v>
      </c>
    </row>
    <row r="34" spans="1:9" s="2" customFormat="1" ht="45" customHeight="1">
      <c r="A34" s="10">
        <v>29</v>
      </c>
      <c r="B34" s="15" t="s">
        <v>44</v>
      </c>
      <c r="C34" s="15" t="s">
        <v>12</v>
      </c>
      <c r="D34" s="15" t="s">
        <v>13</v>
      </c>
      <c r="E34" s="16">
        <v>16</v>
      </c>
      <c r="F34" s="16">
        <v>0</v>
      </c>
      <c r="G34" s="15">
        <v>38400</v>
      </c>
      <c r="H34" s="15">
        <v>0</v>
      </c>
      <c r="I34" s="17">
        <f t="shared" si="1"/>
        <v>0</v>
      </c>
    </row>
    <row r="35" spans="1:9" s="2" customFormat="1" ht="45" customHeight="1">
      <c r="A35" s="10">
        <v>30</v>
      </c>
      <c r="B35" s="15" t="s">
        <v>45</v>
      </c>
      <c r="C35" s="15" t="s">
        <v>12</v>
      </c>
      <c r="D35" s="15" t="s">
        <v>13</v>
      </c>
      <c r="E35" s="16">
        <v>13</v>
      </c>
      <c r="F35" s="16">
        <v>0</v>
      </c>
      <c r="G35" s="15">
        <v>37140</v>
      </c>
      <c r="H35" s="15">
        <v>2503</v>
      </c>
      <c r="I35" s="17">
        <f t="shared" si="1"/>
        <v>6.7393645665051155E-2</v>
      </c>
    </row>
    <row r="36" spans="1:9" s="2" customFormat="1" ht="45" customHeight="1">
      <c r="A36" s="10">
        <v>31</v>
      </c>
      <c r="B36" s="15" t="s">
        <v>46</v>
      </c>
      <c r="C36" s="15" t="s">
        <v>12</v>
      </c>
      <c r="D36" s="15" t="s">
        <v>13</v>
      </c>
      <c r="E36" s="16">
        <v>9</v>
      </c>
      <c r="F36" s="16">
        <v>0</v>
      </c>
      <c r="G36" s="15">
        <v>21600</v>
      </c>
      <c r="H36" s="15">
        <v>941</v>
      </c>
      <c r="I36" s="17">
        <f t="shared" si="1"/>
        <v>4.3564814814814813E-2</v>
      </c>
    </row>
    <row r="37" spans="1:9" s="2" customFormat="1" ht="45" customHeight="1">
      <c r="A37" s="10">
        <v>32</v>
      </c>
      <c r="B37" s="15" t="s">
        <v>47</v>
      </c>
      <c r="C37" s="15" t="s">
        <v>19</v>
      </c>
      <c r="D37" s="15" t="s">
        <v>13</v>
      </c>
      <c r="E37" s="16">
        <v>8</v>
      </c>
      <c r="F37" s="16">
        <v>0</v>
      </c>
      <c r="G37" s="15">
        <v>18720</v>
      </c>
      <c r="H37" s="15">
        <v>0</v>
      </c>
      <c r="I37" s="17">
        <f t="shared" si="1"/>
        <v>0</v>
      </c>
    </row>
    <row r="38" spans="1:9" s="2" customFormat="1" ht="45" customHeight="1">
      <c r="A38" s="10">
        <v>33</v>
      </c>
      <c r="B38" s="15" t="s">
        <v>48</v>
      </c>
      <c r="C38" s="15" t="s">
        <v>19</v>
      </c>
      <c r="D38" s="15" t="s">
        <v>13</v>
      </c>
      <c r="E38" s="16">
        <v>8</v>
      </c>
      <c r="F38" s="16">
        <v>0</v>
      </c>
      <c r="G38" s="15">
        <v>19200</v>
      </c>
      <c r="H38" s="15">
        <v>265</v>
      </c>
      <c r="I38" s="17">
        <f t="shared" si="1"/>
        <v>1.3802083333333333E-2</v>
      </c>
    </row>
    <row r="39" spans="1:9" s="2" customFormat="1" ht="45" customHeight="1">
      <c r="A39" s="10">
        <v>34</v>
      </c>
      <c r="B39" s="15" t="s">
        <v>49</v>
      </c>
      <c r="C39" s="15" t="s">
        <v>12</v>
      </c>
      <c r="D39" s="15" t="s">
        <v>13</v>
      </c>
      <c r="E39" s="16">
        <v>7</v>
      </c>
      <c r="F39" s="16">
        <v>0</v>
      </c>
      <c r="G39" s="15">
        <v>16800</v>
      </c>
      <c r="H39" s="15">
        <v>0</v>
      </c>
      <c r="I39" s="17">
        <f t="shared" si="1"/>
        <v>0</v>
      </c>
    </row>
    <row r="40" spans="1:9" s="2" customFormat="1" ht="45" customHeight="1">
      <c r="A40" s="10">
        <v>35</v>
      </c>
      <c r="B40" s="15" t="s">
        <v>50</v>
      </c>
      <c r="C40" s="15" t="s">
        <v>12</v>
      </c>
      <c r="D40" s="15" t="s">
        <v>13</v>
      </c>
      <c r="E40" s="16">
        <v>5</v>
      </c>
      <c r="F40" s="16">
        <v>0</v>
      </c>
      <c r="G40" s="15">
        <v>11880</v>
      </c>
      <c r="H40" s="15">
        <v>0</v>
      </c>
      <c r="I40" s="17">
        <f t="shared" si="1"/>
        <v>0</v>
      </c>
    </row>
    <row r="41" spans="1:9" s="2" customFormat="1" ht="45" customHeight="1">
      <c r="A41" s="10">
        <v>36</v>
      </c>
      <c r="B41" s="15" t="s">
        <v>51</v>
      </c>
      <c r="C41" s="15" t="s">
        <v>12</v>
      </c>
      <c r="D41" s="15" t="s">
        <v>13</v>
      </c>
      <c r="E41" s="16">
        <v>5</v>
      </c>
      <c r="F41" s="16">
        <v>0</v>
      </c>
      <c r="G41" s="15">
        <v>12000</v>
      </c>
      <c r="H41" s="15">
        <v>1208</v>
      </c>
      <c r="I41" s="17">
        <f t="shared" si="1"/>
        <v>0.10066666666666667</v>
      </c>
    </row>
    <row r="42" spans="1:9" s="2" customFormat="1" ht="45" customHeight="1">
      <c r="A42" s="10">
        <v>37</v>
      </c>
      <c r="B42" s="15" t="s">
        <v>52</v>
      </c>
      <c r="C42" s="15" t="s">
        <v>19</v>
      </c>
      <c r="D42" s="15" t="s">
        <v>13</v>
      </c>
      <c r="E42" s="16">
        <v>3</v>
      </c>
      <c r="F42" s="16">
        <v>0</v>
      </c>
      <c r="G42" s="15">
        <v>7200</v>
      </c>
      <c r="H42" s="15">
        <v>0</v>
      </c>
      <c r="I42" s="17">
        <f t="shared" si="1"/>
        <v>0</v>
      </c>
    </row>
    <row r="43" spans="1:9" s="2" customFormat="1" ht="45" customHeight="1">
      <c r="A43" s="10">
        <v>38</v>
      </c>
      <c r="B43" s="15" t="s">
        <v>53</v>
      </c>
      <c r="C43" s="15" t="s">
        <v>12</v>
      </c>
      <c r="D43" s="15" t="s">
        <v>13</v>
      </c>
      <c r="E43" s="16">
        <v>3</v>
      </c>
      <c r="F43" s="16">
        <v>0</v>
      </c>
      <c r="G43" s="15">
        <v>7200</v>
      </c>
      <c r="H43" s="15">
        <v>791</v>
      </c>
      <c r="I43" s="17">
        <f t="shared" si="1"/>
        <v>0.10986111111111112</v>
      </c>
    </row>
    <row r="44" spans="1:9" s="2" customFormat="1" ht="45" customHeight="1">
      <c r="A44" s="10">
        <v>39</v>
      </c>
      <c r="B44" s="15" t="s">
        <v>54</v>
      </c>
      <c r="C44" s="15" t="s">
        <v>19</v>
      </c>
      <c r="D44" s="15" t="s">
        <v>13</v>
      </c>
      <c r="E44" s="16">
        <v>2</v>
      </c>
      <c r="F44" s="16">
        <v>0</v>
      </c>
      <c r="G44" s="15">
        <v>4800</v>
      </c>
      <c r="H44" s="15">
        <v>0</v>
      </c>
      <c r="I44" s="17">
        <f t="shared" si="1"/>
        <v>0</v>
      </c>
    </row>
    <row r="45" spans="1:9" s="2" customFormat="1" ht="45" customHeight="1">
      <c r="A45" s="10">
        <v>40</v>
      </c>
      <c r="B45" s="15" t="s">
        <v>55</v>
      </c>
      <c r="C45" s="15" t="s">
        <v>12</v>
      </c>
      <c r="D45" s="15" t="s">
        <v>13</v>
      </c>
      <c r="E45" s="16">
        <v>2</v>
      </c>
      <c r="F45" s="16">
        <v>0</v>
      </c>
      <c r="G45" s="15">
        <v>4800</v>
      </c>
      <c r="H45" s="15">
        <v>0</v>
      </c>
      <c r="I45" s="17">
        <f t="shared" si="1"/>
        <v>0</v>
      </c>
    </row>
    <row r="46" spans="1:9" s="2" customFormat="1" ht="45" customHeight="1">
      <c r="A46" s="10">
        <v>41</v>
      </c>
      <c r="B46" s="15" t="s">
        <v>56</v>
      </c>
      <c r="C46" s="15" t="s">
        <v>17</v>
      </c>
      <c r="D46" s="15" t="s">
        <v>13</v>
      </c>
      <c r="E46" s="16">
        <v>2</v>
      </c>
      <c r="F46" s="16">
        <v>0</v>
      </c>
      <c r="G46" s="15">
        <v>4800</v>
      </c>
      <c r="H46" s="15">
        <v>0</v>
      </c>
      <c r="I46" s="17">
        <f t="shared" si="1"/>
        <v>0</v>
      </c>
    </row>
    <row r="47" spans="1:9" s="2" customFormat="1" ht="45" customHeight="1">
      <c r="A47" s="10">
        <v>42</v>
      </c>
      <c r="B47" s="15" t="s">
        <v>57</v>
      </c>
      <c r="C47" s="15" t="s">
        <v>12</v>
      </c>
      <c r="D47" s="15" t="s">
        <v>13</v>
      </c>
      <c r="E47" s="16">
        <v>2</v>
      </c>
      <c r="F47" s="16">
        <v>0</v>
      </c>
      <c r="G47" s="15">
        <v>4680</v>
      </c>
      <c r="H47" s="15">
        <v>0</v>
      </c>
      <c r="I47" s="17">
        <f t="shared" si="1"/>
        <v>0</v>
      </c>
    </row>
    <row r="48" spans="1:9" s="2" customFormat="1" ht="45" customHeight="1">
      <c r="A48" s="10">
        <v>43</v>
      </c>
      <c r="B48" s="15" t="s">
        <v>58</v>
      </c>
      <c r="C48" s="15" t="s">
        <v>19</v>
      </c>
      <c r="D48" s="15" t="s">
        <v>13</v>
      </c>
      <c r="E48" s="16">
        <v>1</v>
      </c>
      <c r="F48" s="16">
        <v>0</v>
      </c>
      <c r="G48" s="15">
        <v>2400</v>
      </c>
      <c r="H48" s="15">
        <v>637</v>
      </c>
      <c r="I48" s="17">
        <f t="shared" si="1"/>
        <v>0.26541666666666669</v>
      </c>
    </row>
    <row r="49" spans="1:9" s="2" customFormat="1" ht="45" customHeight="1">
      <c r="A49" s="10">
        <v>44</v>
      </c>
      <c r="B49" s="15" t="s">
        <v>59</v>
      </c>
      <c r="C49" s="15" t="s">
        <v>19</v>
      </c>
      <c r="D49" s="15" t="s">
        <v>13</v>
      </c>
      <c r="E49" s="16">
        <v>1</v>
      </c>
      <c r="F49" s="16">
        <v>0</v>
      </c>
      <c r="G49" s="15">
        <v>2400</v>
      </c>
      <c r="H49" s="15">
        <v>0</v>
      </c>
      <c r="I49" s="17">
        <f t="shared" si="1"/>
        <v>0</v>
      </c>
    </row>
    <row r="50" spans="1:9" s="2" customFormat="1" ht="45" customHeight="1">
      <c r="A50" s="10">
        <v>45</v>
      </c>
      <c r="B50" s="15" t="s">
        <v>60</v>
      </c>
      <c r="C50" s="15" t="s">
        <v>61</v>
      </c>
      <c r="D50" s="15" t="s">
        <v>13</v>
      </c>
      <c r="E50" s="16">
        <v>1</v>
      </c>
      <c r="F50" s="16">
        <v>0</v>
      </c>
      <c r="G50" s="15">
        <v>2400</v>
      </c>
      <c r="H50" s="15">
        <v>0</v>
      </c>
      <c r="I50" s="17">
        <f t="shared" si="1"/>
        <v>0</v>
      </c>
    </row>
    <row r="51" spans="1:9" s="2" customFormat="1" ht="45" customHeight="1">
      <c r="A51" s="10">
        <v>46</v>
      </c>
      <c r="B51" s="15" t="s">
        <v>62</v>
      </c>
      <c r="C51" s="15" t="s">
        <v>63</v>
      </c>
      <c r="D51" s="15" t="s">
        <v>13</v>
      </c>
      <c r="E51" s="16">
        <v>1</v>
      </c>
      <c r="F51" s="16">
        <v>0</v>
      </c>
      <c r="G51" s="15">
        <v>2400</v>
      </c>
      <c r="H51" s="15">
        <v>0</v>
      </c>
      <c r="I51" s="17">
        <f t="shared" si="1"/>
        <v>0</v>
      </c>
    </row>
    <row r="52" spans="1:9" s="2" customFormat="1" ht="45" customHeight="1">
      <c r="A52" s="10">
        <v>47</v>
      </c>
      <c r="B52" s="15" t="s">
        <v>64</v>
      </c>
      <c r="C52" s="15" t="s">
        <v>17</v>
      </c>
      <c r="D52" s="15" t="s">
        <v>13</v>
      </c>
      <c r="E52" s="16">
        <v>1</v>
      </c>
      <c r="F52" s="16">
        <v>0</v>
      </c>
      <c r="G52" s="15">
        <v>2400</v>
      </c>
      <c r="H52" s="15">
        <v>0</v>
      </c>
      <c r="I52" s="17">
        <f t="shared" si="1"/>
        <v>0</v>
      </c>
    </row>
    <row r="53" spans="1:9" s="2" customFormat="1" ht="45" customHeight="1">
      <c r="A53" s="10">
        <v>48</v>
      </c>
      <c r="B53" s="15" t="s">
        <v>65</v>
      </c>
      <c r="C53" s="15" t="s">
        <v>12</v>
      </c>
      <c r="D53" s="15" t="s">
        <v>13</v>
      </c>
      <c r="E53" s="16">
        <v>1</v>
      </c>
      <c r="F53" s="16">
        <v>0</v>
      </c>
      <c r="G53" s="15">
        <v>2400</v>
      </c>
      <c r="H53" s="15">
        <v>0</v>
      </c>
      <c r="I53" s="17">
        <f>H53/G53</f>
        <v>0</v>
      </c>
    </row>
    <row r="54" spans="1:9" s="2" customFormat="1" ht="45" customHeight="1">
      <c r="A54" s="10">
        <v>49</v>
      </c>
      <c r="B54" s="15" t="s">
        <v>66</v>
      </c>
      <c r="C54" s="15" t="s">
        <v>19</v>
      </c>
      <c r="D54" s="15" t="s">
        <v>13</v>
      </c>
      <c r="E54" s="16">
        <v>1</v>
      </c>
      <c r="F54" s="16">
        <v>0</v>
      </c>
      <c r="G54" s="15">
        <v>2400</v>
      </c>
      <c r="H54" s="15">
        <v>0</v>
      </c>
      <c r="I54" s="17">
        <f>H54/G54</f>
        <v>0</v>
      </c>
    </row>
    <row r="55" spans="1:9" s="2" customFormat="1" ht="45" customHeight="1">
      <c r="A55" s="10">
        <v>50</v>
      </c>
      <c r="B55" s="15" t="s">
        <v>67</v>
      </c>
      <c r="C55" s="15" t="s">
        <v>17</v>
      </c>
      <c r="D55" s="15" t="s">
        <v>13</v>
      </c>
      <c r="E55" s="16">
        <v>0</v>
      </c>
      <c r="F55" s="16">
        <v>0</v>
      </c>
      <c r="G55" s="15">
        <v>0</v>
      </c>
      <c r="H55" s="15">
        <v>0</v>
      </c>
      <c r="I55" s="17" t="s">
        <v>68</v>
      </c>
    </row>
    <row r="56" spans="1:9" s="2" customFormat="1" ht="45" customHeight="1">
      <c r="A56" s="10">
        <v>51</v>
      </c>
      <c r="B56" s="15" t="s">
        <v>69</v>
      </c>
      <c r="C56" s="15" t="s">
        <v>17</v>
      </c>
      <c r="D56" s="15" t="s">
        <v>13</v>
      </c>
      <c r="E56" s="16">
        <v>0</v>
      </c>
      <c r="F56" s="16">
        <v>0</v>
      </c>
      <c r="G56" s="15">
        <v>0</v>
      </c>
      <c r="H56" s="15">
        <v>0</v>
      </c>
      <c r="I56" s="17" t="s">
        <v>68</v>
      </c>
    </row>
    <row r="57" spans="1:9" s="2" customFormat="1" ht="45" customHeight="1">
      <c r="A57" s="10">
        <v>52</v>
      </c>
      <c r="B57" s="15" t="s">
        <v>70</v>
      </c>
      <c r="C57" s="15" t="s">
        <v>17</v>
      </c>
      <c r="D57" s="15" t="s">
        <v>13</v>
      </c>
      <c r="E57" s="16">
        <v>0</v>
      </c>
      <c r="F57" s="16">
        <v>0</v>
      </c>
      <c r="G57" s="15">
        <v>0</v>
      </c>
      <c r="H57" s="15">
        <v>0</v>
      </c>
      <c r="I57" s="17" t="s">
        <v>68</v>
      </c>
    </row>
    <row r="58" spans="1:9" s="2" customFormat="1" ht="45" customHeight="1">
      <c r="A58" s="10">
        <v>53</v>
      </c>
      <c r="B58" s="15" t="s">
        <v>71</v>
      </c>
      <c r="C58" s="15" t="s">
        <v>72</v>
      </c>
      <c r="D58" s="15" t="s">
        <v>13</v>
      </c>
      <c r="E58" s="16">
        <v>0</v>
      </c>
      <c r="F58" s="16">
        <v>0</v>
      </c>
      <c r="G58" s="15">
        <v>0</v>
      </c>
      <c r="H58" s="15">
        <v>0</v>
      </c>
      <c r="I58" s="17" t="s">
        <v>68</v>
      </c>
    </row>
    <row r="59" spans="1:9" s="2" customFormat="1" ht="45" customHeight="1">
      <c r="A59" s="10">
        <v>54</v>
      </c>
      <c r="B59" s="15" t="s">
        <v>73</v>
      </c>
      <c r="C59" s="15" t="s">
        <v>17</v>
      </c>
      <c r="D59" s="15" t="s">
        <v>13</v>
      </c>
      <c r="E59" s="16">
        <v>0</v>
      </c>
      <c r="F59" s="16">
        <v>0</v>
      </c>
      <c r="G59" s="15">
        <v>0</v>
      </c>
      <c r="H59" s="15">
        <v>0</v>
      </c>
      <c r="I59" s="17" t="s">
        <v>68</v>
      </c>
    </row>
    <row r="60" spans="1:9" s="2" customFormat="1" ht="45" customHeight="1">
      <c r="A60" s="10">
        <v>55</v>
      </c>
      <c r="B60" s="15" t="s">
        <v>74</v>
      </c>
      <c r="C60" s="15" t="s">
        <v>12</v>
      </c>
      <c r="D60" s="15" t="s">
        <v>13</v>
      </c>
      <c r="E60" s="16">
        <v>0</v>
      </c>
      <c r="F60" s="16">
        <v>0</v>
      </c>
      <c r="G60" s="15">
        <v>0</v>
      </c>
      <c r="H60" s="15">
        <v>0</v>
      </c>
      <c r="I60" s="17" t="s">
        <v>68</v>
      </c>
    </row>
    <row r="61" spans="1:9" s="2" customFormat="1" ht="45" customHeight="1">
      <c r="A61" s="10">
        <v>56</v>
      </c>
      <c r="B61" s="15" t="s">
        <v>75</v>
      </c>
      <c r="C61" s="15" t="s">
        <v>12</v>
      </c>
      <c r="D61" s="15" t="s">
        <v>13</v>
      </c>
      <c r="E61" s="16">
        <v>0</v>
      </c>
      <c r="F61" s="16">
        <v>0</v>
      </c>
      <c r="G61" s="15">
        <v>0</v>
      </c>
      <c r="H61" s="15">
        <v>0</v>
      </c>
      <c r="I61" s="17" t="s">
        <v>68</v>
      </c>
    </row>
    <row r="62" spans="1:9" s="2" customFormat="1" ht="45" customHeight="1">
      <c r="A62" s="10">
        <v>57</v>
      </c>
      <c r="B62" s="15" t="s">
        <v>76</v>
      </c>
      <c r="C62" s="15" t="s">
        <v>17</v>
      </c>
      <c r="D62" s="15" t="s">
        <v>13</v>
      </c>
      <c r="E62" s="16">
        <v>0</v>
      </c>
      <c r="F62" s="16">
        <v>0</v>
      </c>
      <c r="G62" s="15">
        <v>0</v>
      </c>
      <c r="H62" s="15">
        <v>0</v>
      </c>
      <c r="I62" s="17" t="s">
        <v>68</v>
      </c>
    </row>
    <row r="63" spans="1:9" s="2" customFormat="1" ht="45" customHeight="1">
      <c r="A63" s="10">
        <v>58</v>
      </c>
      <c r="B63" s="15" t="s">
        <v>77</v>
      </c>
      <c r="C63" s="15" t="s">
        <v>61</v>
      </c>
      <c r="D63" s="15" t="s">
        <v>13</v>
      </c>
      <c r="E63" s="16">
        <v>0</v>
      </c>
      <c r="F63" s="16">
        <v>0</v>
      </c>
      <c r="G63" s="15">
        <v>0</v>
      </c>
      <c r="H63" s="15">
        <v>0</v>
      </c>
      <c r="I63" s="17"/>
    </row>
    <row r="64" spans="1:9" s="2" customFormat="1" ht="45" customHeight="1">
      <c r="A64" s="10">
        <v>59</v>
      </c>
      <c r="B64" s="15" t="s">
        <v>78</v>
      </c>
      <c r="C64" s="15" t="s">
        <v>79</v>
      </c>
      <c r="D64" s="15" t="s">
        <v>13</v>
      </c>
      <c r="E64" s="16">
        <v>0</v>
      </c>
      <c r="F64" s="16">
        <v>0</v>
      </c>
      <c r="G64" s="15">
        <v>0</v>
      </c>
      <c r="H64" s="15">
        <v>0</v>
      </c>
      <c r="I64" s="17"/>
    </row>
    <row r="65" spans="1:9" s="2" customFormat="1" ht="45" customHeight="1">
      <c r="A65" s="10">
        <v>60</v>
      </c>
      <c r="B65" s="15" t="s">
        <v>80</v>
      </c>
      <c r="C65" s="15" t="s">
        <v>81</v>
      </c>
      <c r="D65" s="15" t="s">
        <v>13</v>
      </c>
      <c r="E65" s="16">
        <v>0</v>
      </c>
      <c r="F65" s="16">
        <v>0</v>
      </c>
      <c r="G65" s="15">
        <v>0</v>
      </c>
      <c r="H65" s="15">
        <v>0</v>
      </c>
      <c r="I65" s="17"/>
    </row>
    <row r="66" spans="1:9" s="2" customFormat="1" ht="30" customHeight="1">
      <c r="A66" s="14" t="s">
        <v>82</v>
      </c>
      <c r="B66" s="14"/>
      <c r="C66" s="14"/>
      <c r="D66" s="14"/>
      <c r="E66" s="9">
        <f>SUM(E6:E65)</f>
        <v>5932</v>
      </c>
      <c r="F66" s="9">
        <f>SUM(F6:F65)</f>
        <v>0</v>
      </c>
      <c r="G66" s="9">
        <f>SUM(G6:G65)</f>
        <v>14210700</v>
      </c>
      <c r="H66" s="9">
        <f>SUM(H6:H65)</f>
        <v>268145</v>
      </c>
      <c r="I66" s="17">
        <f>H66/G66</f>
        <v>1.8869232339012151E-2</v>
      </c>
    </row>
    <row r="67" spans="1:9" ht="27.6" customHeight="1">
      <c r="A67" s="18" t="s">
        <v>83</v>
      </c>
      <c r="B67" s="18"/>
      <c r="C67" s="18"/>
      <c r="D67" s="18"/>
      <c r="E67" s="18"/>
      <c r="F67" s="18"/>
      <c r="G67" s="18"/>
      <c r="H67" s="18"/>
      <c r="I67" s="18"/>
    </row>
    <row r="68" spans="1:9" ht="28.35" customHeight="1">
      <c r="A68" s="18" t="s">
        <v>84</v>
      </c>
      <c r="B68" s="18"/>
      <c r="C68" s="18"/>
      <c r="D68" s="18"/>
      <c r="E68" s="18"/>
      <c r="F68" s="18"/>
      <c r="G68" s="18"/>
      <c r="H68" s="18"/>
      <c r="I68" s="18"/>
    </row>
    <row r="69" spans="1:9" ht="28.35" customHeight="1">
      <c r="A69" s="18" t="s">
        <v>85</v>
      </c>
      <c r="B69" s="18"/>
      <c r="C69" s="18"/>
      <c r="D69" s="18"/>
      <c r="E69" s="18"/>
      <c r="F69" s="18"/>
      <c r="G69" s="18"/>
      <c r="H69" s="18"/>
      <c r="I69" s="18"/>
    </row>
  </sheetData>
  <sortState ref="A6:I136">
    <sortCondition ref="I6:I136"/>
  </sortState>
  <mergeCells count="14">
    <mergeCell ref="A68:I68"/>
    <mergeCell ref="A69:I69"/>
    <mergeCell ref="A4:A5"/>
    <mergeCell ref="B4:B5"/>
    <mergeCell ref="C4:C5"/>
    <mergeCell ref="D4:D5"/>
    <mergeCell ref="G4:G5"/>
    <mergeCell ref="H4:H5"/>
    <mergeCell ref="I4:I5"/>
    <mergeCell ref="A1:B1"/>
    <mergeCell ref="A2:I2"/>
    <mergeCell ref="E4:F4"/>
    <mergeCell ref="A66:D66"/>
    <mergeCell ref="A67:I67"/>
  </mergeCells>
  <phoneticPr fontId="6" type="noConversion"/>
  <pageMargins left="0.39305555555555599" right="0.39305555555555599" top="0.74791666666666701" bottom="0.74791666666666701" header="0.31458333333333299" footer="0.314583333333332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2022-09-21T08:00:27Z</cp:lastPrinted>
  <dcterms:created xsi:type="dcterms:W3CDTF">2008-09-11T17:22:00Z</dcterms:created>
  <dcterms:modified xsi:type="dcterms:W3CDTF">2022-09-21T08:00:31Z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43B3EEDBF12444C582691ED92669E48A</vt:lpwstr>
  </property>
  <property fmtid="{D5CDD505-2E9C-101B-9397-08002B2CF9AE}" pid="4" name="commondata">
    <vt:lpwstr>eyJoZGlkIjoiMTUyZTg5NjAzMDJhNjU0YTRiODJhOWJjNDNkYTgxMmYifQ==</vt:lpwstr>
  </property>
</Properties>
</file>